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192.168.0.4\PCO-External\PCO\2024 MEETINGS\TTS 2024 Istanbul\Sponsorship\Exhibits\Manual - Valor\"/>
    </mc:Choice>
  </mc:AlternateContent>
  <xr:revisionPtr revIDLastSave="0" documentId="13_ncr:1_{1729E604-6D8E-4CE3-B00D-70DC8F733679}" xr6:coauthVersionLast="47" xr6:coauthVersionMax="47" xr10:uidLastSave="{00000000-0000-0000-0000-000000000000}"/>
  <bookViews>
    <workbookView xWindow="-108" yWindow="-108" windowWidth="23256" windowHeight="12456" xr2:uid="{E9D37A7A-C819-43C3-8780-C4275636950C}"/>
  </bookViews>
  <sheets>
    <sheet name="Order Form" sheetId="1" r:id="rId1"/>
  </sheets>
  <definedNames>
    <definedName name="_xlnm.Print_Area" localSheetId="0">'Order Form'!$A$1:$J$73</definedName>
    <definedName name="_xlnm.Print_Titles" localSheetId="0">'Order Form'!$1:$2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4" i="1" l="1"/>
  <c r="H30" i="1"/>
  <c r="H29" i="1"/>
  <c r="H25" i="1"/>
  <c r="H21" i="1"/>
  <c r="H43" i="1"/>
  <c r="H38" i="1"/>
  <c r="H42" i="1"/>
  <c r="H41" i="1"/>
  <c r="H40" i="1"/>
  <c r="H39" i="1"/>
  <c r="H44" i="1"/>
  <c r="J48" i="1"/>
  <c r="J49" i="1"/>
  <c r="J50" i="1"/>
  <c r="J51" i="1"/>
  <c r="J52" i="1"/>
  <c r="J53" i="1"/>
  <c r="J54" i="1"/>
  <c r="J55" i="1"/>
  <c r="J56" i="1"/>
  <c r="J57" i="1"/>
  <c r="J58" i="1"/>
  <c r="J59" i="1"/>
  <c r="J60" i="1"/>
  <c r="J61" i="1"/>
  <c r="J62" i="1"/>
  <c r="J63" i="1"/>
  <c r="J64" i="1"/>
  <c r="J65" i="1"/>
  <c r="J66" i="1"/>
  <c r="J67" i="1"/>
  <c r="J68" i="1"/>
  <c r="E48" i="1"/>
  <c r="E49" i="1"/>
  <c r="E50" i="1"/>
  <c r="E51" i="1"/>
  <c r="E52" i="1"/>
  <c r="E53" i="1"/>
  <c r="E54" i="1"/>
  <c r="E55" i="1"/>
  <c r="E56" i="1"/>
  <c r="E57" i="1"/>
  <c r="E58" i="1"/>
  <c r="E59" i="1"/>
  <c r="E61" i="1"/>
  <c r="E62" i="1"/>
  <c r="E63" i="1"/>
  <c r="E64" i="1"/>
  <c r="E65" i="1"/>
  <c r="E66" i="1"/>
  <c r="E67" i="1"/>
  <c r="E68" i="1"/>
  <c r="E60" i="1"/>
  <c r="H70" i="1" l="1"/>
</calcChain>
</file>

<file path=xl/sharedStrings.xml><?xml version="1.0" encoding="utf-8"?>
<sst xmlns="http://schemas.openxmlformats.org/spreadsheetml/2006/main" count="66" uniqueCount="50">
  <si>
    <t>Furniture Code</t>
  </si>
  <si>
    <t>PCS</t>
  </si>
  <si>
    <t>Unit Price</t>
  </si>
  <si>
    <t>Total</t>
  </si>
  <si>
    <t>250-B</t>
  </si>
  <si>
    <t>255-B</t>
  </si>
  <si>
    <t>312-S</t>
  </si>
  <si>
    <t>313-S</t>
  </si>
  <si>
    <t>316-K</t>
  </si>
  <si>
    <t>ADDRESS</t>
  </si>
  <si>
    <t>COUNTRY</t>
  </si>
  <si>
    <t>CONTACT PERSON</t>
  </si>
  <si>
    <t>E-MAIL ADDRESS</t>
  </si>
  <si>
    <t>PHONE</t>
  </si>
  <si>
    <t>Nr of Days</t>
  </si>
  <si>
    <t>EXTRA FURNITURE FOR YOUR BOOTH</t>
  </si>
  <si>
    <t>EXTRA AV EQUIPMENT</t>
  </si>
  <si>
    <t>CARPET</t>
  </si>
  <si>
    <t>BOOTH NUMBER</t>
  </si>
  <si>
    <t>Size in Sqm</t>
  </si>
  <si>
    <t>Carpet Code</t>
  </si>
  <si>
    <t>Company Stamp and Signature</t>
  </si>
  <si>
    <t>Date</t>
  </si>
  <si>
    <t xml:space="preserve"> BOOTH CLEANING SERVICE</t>
  </si>
  <si>
    <t>Cleaning</t>
  </si>
  <si>
    <t>Unit Price / Sqm</t>
  </si>
  <si>
    <t>ELECTRICITY</t>
  </si>
  <si>
    <t>Unit Price / kW</t>
  </si>
  <si>
    <t xml:space="preserve">TERMS &amp; CONDITIONS </t>
  </si>
  <si>
    <t>EXHIBITOR NAME</t>
  </si>
  <si>
    <t>SIGNAGE &amp; GRAPHICS</t>
  </si>
  <si>
    <t>Signage &amp; Graphics</t>
  </si>
  <si>
    <t>Graphic printing on panel walls</t>
  </si>
  <si>
    <t>TOTAL OF YOUR ORDERS (Incl VAT)</t>
  </si>
  <si>
    <t>Cleaning Service (Twice a Day)</t>
  </si>
  <si>
    <t>EXTRA SERVICES ORDER FORM</t>
  </si>
  <si>
    <t>_____ / _____ / _____</t>
  </si>
  <si>
    <t>Unit Price / sqm</t>
  </si>
  <si>
    <t>Unit Price /Pcs</t>
  </si>
  <si>
    <t>Build up for Single Phase up to 4 kW</t>
  </si>
  <si>
    <t>Build up for Three Phase up to 5 kW</t>
  </si>
  <si>
    <t>Build up for Three Phase 6-10 kW</t>
  </si>
  <si>
    <t>Build up for Three Phase 11-15 kW</t>
  </si>
  <si>
    <t>Build up for Three Phase 16-20 kW</t>
  </si>
  <si>
    <t>Build up for Power Distributor up to 10 kW</t>
  </si>
  <si>
    <t>Build up for Power Distributor up to 20 kW</t>
  </si>
  <si>
    <t>Electricity Service / For Entire Congress</t>
  </si>
  <si>
    <r>
      <t xml:space="preserve">• The unit prices below per piece/sqm and includes rental during the whole event except the extra technical AV equipment. The AV equipment can be booked on daily basis. All rates are inclusive of 20% VAT. 
• To finalize the order, the exhibitor is required to complete the form, send to local organiser by email at tts2024@valor.com.tr and pay the total budget of this order form in 7 days following the submission of the form. The payment should be completed no later than </t>
    </r>
    <r>
      <rPr>
        <b/>
        <sz val="10"/>
        <color theme="1"/>
        <rFont val="Calibri"/>
        <family val="2"/>
        <scheme val="minor"/>
      </rPr>
      <t>23 August 2024.</t>
    </r>
    <r>
      <rPr>
        <sz val="10"/>
        <color theme="1"/>
        <rFont val="Calibri"/>
        <family val="2"/>
        <charset val="162"/>
        <scheme val="minor"/>
      </rPr>
      <t xml:space="preserve">
• The supply of the ordered items depend on the availability of the requested material. The organisers may inform the exhibitor if the requested material cannot be provided. 
• Exhibitor accepts full responsibility for all rented equipment, such as standard exhibit stand construction, furniture, AV and computer equipment, etc. by signing the order form. The Exhibitor will be charged for any loss of or damage to rented equipment. 
• The confirmed and paid services may be cancelled until 23 August 2024. In case of cancellations until 23.08, the exhibitor will be fully refunded. The exhibitor will be fully charged in cancellation in the period from 1st September up to build up date of the exhibition.
• The invoice for the payment will be issued and sent in 10 days following the payment.
• Bu singing this order form, the exhibitor  understands and accepts the terms and conditions of extra service order and cancellation stated in the exhibition manual and here. 
</t>
    </r>
    <r>
      <rPr>
        <b/>
        <sz val="10"/>
        <color theme="1"/>
        <rFont val="Calibri"/>
        <family val="2"/>
        <charset val="162"/>
        <scheme val="minor"/>
      </rPr>
      <t>Contact</t>
    </r>
    <r>
      <rPr>
        <sz val="10"/>
        <color theme="1"/>
        <rFont val="Calibri"/>
        <family val="2"/>
        <charset val="162"/>
        <scheme val="minor"/>
      </rPr>
      <t xml:space="preserve">
Valör Congress Organizations
tts2024@valor.com.tr    
+90 312 491 8888</t>
    </r>
  </si>
  <si>
    <r>
      <rPr>
        <b/>
        <sz val="12"/>
        <color theme="1"/>
        <rFont val="Calibri"/>
        <family val="2"/>
        <charset val="162"/>
        <scheme val="minor"/>
      </rPr>
      <t xml:space="preserve">BILLING ADDRESS </t>
    </r>
    <r>
      <rPr>
        <sz val="12"/>
        <color theme="1"/>
        <rFont val="Calibri"/>
        <family val="2"/>
        <charset val="162"/>
        <scheme val="minor"/>
      </rPr>
      <t xml:space="preserve">
(If different than the above)</t>
    </r>
  </si>
  <si>
    <r>
      <rPr>
        <b/>
        <sz val="11"/>
        <rFont val="Calibri"/>
        <family val="2"/>
        <scheme val="minor"/>
      </rPr>
      <t>Order on/before</t>
    </r>
    <r>
      <rPr>
        <b/>
        <sz val="11"/>
        <color rgb="FFC00000"/>
        <rFont val="Calibri"/>
        <family val="2"/>
        <scheme val="minor"/>
      </rPr>
      <t xml:space="preserve"> August 23 </t>
    </r>
    <r>
      <rPr>
        <b/>
        <sz val="11"/>
        <rFont val="Calibri"/>
        <family val="2"/>
        <scheme val="minor"/>
      </rPr>
      <t>qualify for the Advanced Price</t>
    </r>
    <r>
      <rPr>
        <sz val="11"/>
        <rFont val="Calibri"/>
        <family val="2"/>
        <scheme val="minor"/>
      </rPr>
      <t xml:space="preserve">. </t>
    </r>
    <r>
      <rPr>
        <sz val="11"/>
        <color rgb="FFC00000"/>
        <rFont val="Calibri"/>
        <family val="2"/>
        <scheme val="minor"/>
      </rPr>
      <t xml:space="preserve">       </t>
    </r>
    <r>
      <rPr>
        <sz val="11"/>
        <color theme="1"/>
        <rFont val="Calibri"/>
        <family val="2"/>
        <scheme val="minor"/>
      </rPr>
      <t xml:space="preserve">                                                                                                                                      Orders received on/ before September 16 quality for Standard price and 10% increase.                                                                                                      Late or Onsite orders from September 17 have 25% surcharge on all orders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</si>
</sst>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EUR]\ #,##0.00"/>
  </numFmts>
  <fonts count="19" x14ac:knownFonts="1">
    <font>
      <sz val="11"/>
      <color theme="1"/>
      <name val="Arial"/>
      <family val="2"/>
      <charset val="162"/>
    </font>
    <font>
      <sz val="10"/>
      <color theme="1"/>
      <name val="Calibri"/>
      <family val="2"/>
      <charset val="162"/>
      <scheme val="minor"/>
    </font>
    <font>
      <b/>
      <sz val="10"/>
      <color theme="1"/>
      <name val="Calibri"/>
      <family val="2"/>
      <charset val="162"/>
      <scheme val="minor"/>
    </font>
    <font>
      <sz val="9"/>
      <color theme="1"/>
      <name val="Calibri"/>
      <family val="2"/>
      <charset val="162"/>
      <scheme val="minor"/>
    </font>
    <font>
      <b/>
      <sz val="10"/>
      <color rgb="FFC00000"/>
      <name val="Calibri"/>
      <family val="2"/>
      <charset val="162"/>
      <scheme val="minor"/>
    </font>
    <font>
      <b/>
      <sz val="9"/>
      <color rgb="FFC00000"/>
      <name val="Calibri"/>
      <family val="2"/>
      <charset val="162"/>
      <scheme val="minor"/>
    </font>
    <font>
      <b/>
      <sz val="9"/>
      <color theme="1"/>
      <name val="Calibri"/>
      <family val="2"/>
      <charset val="162"/>
      <scheme val="minor"/>
    </font>
    <font>
      <b/>
      <sz val="12"/>
      <color rgb="FFC00000"/>
      <name val="Calibri"/>
      <family val="2"/>
      <charset val="162"/>
      <scheme val="minor"/>
    </font>
    <font>
      <b/>
      <sz val="16"/>
      <color rgb="FFC00000"/>
      <name val="Calibri"/>
      <family val="2"/>
      <charset val="162"/>
      <scheme val="minor"/>
    </font>
    <font>
      <b/>
      <sz val="10"/>
      <color theme="1"/>
      <name val="Calibri"/>
      <family val="2"/>
      <scheme val="minor"/>
    </font>
    <font>
      <b/>
      <sz val="14"/>
      <color rgb="FFC00000"/>
      <name val="Calibri"/>
      <family val="2"/>
      <charset val="162"/>
      <scheme val="minor"/>
    </font>
    <font>
      <sz val="10"/>
      <color theme="1"/>
      <name val="Calibri"/>
      <family val="2"/>
      <scheme val="minor"/>
    </font>
    <font>
      <b/>
      <sz val="12"/>
      <color theme="1"/>
      <name val="Calibri"/>
      <family val="2"/>
      <charset val="162"/>
      <scheme val="minor"/>
    </font>
    <font>
      <sz val="12"/>
      <color theme="1"/>
      <name val="Calibri"/>
      <family val="2"/>
      <charset val="162"/>
      <scheme val="minor"/>
    </font>
    <font>
      <sz val="11"/>
      <color theme="1"/>
      <name val="Calibri"/>
      <family val="2"/>
      <scheme val="minor"/>
    </font>
    <font>
      <b/>
      <sz val="11"/>
      <name val="Calibri"/>
      <family val="2"/>
      <scheme val="minor"/>
    </font>
    <font>
      <b/>
      <sz val="11"/>
      <color rgb="FFC00000"/>
      <name val="Calibri"/>
      <family val="2"/>
      <scheme val="minor"/>
    </font>
    <font>
      <sz val="11"/>
      <name val="Calibri"/>
      <family val="2"/>
      <scheme val="minor"/>
    </font>
    <font>
      <sz val="11"/>
      <color rgb="FFC00000"/>
      <name val="Calibri"/>
      <family val="2"/>
      <scheme val="minor"/>
    </font>
  </fonts>
  <fills count="4">
    <fill>
      <patternFill patternType="none"/>
    </fill>
    <fill>
      <patternFill patternType="gray125"/>
    </fill>
    <fill>
      <patternFill patternType="solid">
        <fgColor rgb="FFF9F9F9"/>
        <bgColor indexed="64"/>
      </patternFill>
    </fill>
    <fill>
      <patternFill patternType="solid">
        <fgColor theme="0" tint="-4.9989318521683403E-2"/>
        <bgColor indexed="64"/>
      </patternFill>
    </fill>
  </fills>
  <borders count="24">
    <border>
      <left/>
      <right/>
      <top/>
      <bottom/>
      <diagonal/>
    </border>
    <border>
      <left/>
      <right/>
      <top/>
      <bottom style="thin">
        <color theme="1"/>
      </bottom>
      <diagonal/>
    </border>
    <border>
      <left/>
      <right/>
      <top style="thin">
        <color theme="1"/>
      </top>
      <bottom style="thin">
        <color theme="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style="thin">
        <color theme="0" tint="-0.249977111117893"/>
      </top>
      <bottom style="thin">
        <color theme="0" tint="-0.249977111117893"/>
      </bottom>
      <diagonal/>
    </border>
    <border>
      <left style="thin">
        <color theme="0" tint="-0.249977111117893"/>
      </left>
      <right style="medium">
        <color theme="1" tint="0.499984740745262"/>
      </right>
      <top style="thin">
        <color theme="0" tint="-0.249977111117893"/>
      </top>
      <bottom style="thin">
        <color theme="0" tint="-0.249977111117893"/>
      </bottom>
      <diagonal/>
    </border>
    <border>
      <left style="medium">
        <color theme="1" tint="0.499984740745262"/>
      </left>
      <right/>
      <top style="thin">
        <color theme="0" tint="-0.249977111117893"/>
      </top>
      <bottom style="medium">
        <color theme="1" tint="0.499984740745262"/>
      </bottom>
      <diagonal/>
    </border>
    <border>
      <left/>
      <right style="thin">
        <color theme="0" tint="-0.249977111117893"/>
      </right>
      <top style="thin">
        <color theme="0" tint="-0.249977111117893"/>
      </top>
      <bottom style="medium">
        <color theme="1" tint="0.499984740745262"/>
      </bottom>
      <diagonal/>
    </border>
    <border>
      <left style="thin">
        <color theme="0" tint="-0.249977111117893"/>
      </left>
      <right/>
      <top style="thin">
        <color theme="0" tint="-0.249977111117893"/>
      </top>
      <bottom style="medium">
        <color theme="1" tint="0.499984740745262"/>
      </bottom>
      <diagonal/>
    </border>
    <border>
      <left/>
      <right/>
      <top style="thin">
        <color theme="0" tint="-0.249977111117893"/>
      </top>
      <bottom style="medium">
        <color theme="1" tint="0.499984740745262"/>
      </bottom>
      <diagonal/>
    </border>
    <border>
      <left/>
      <right style="medium">
        <color theme="1" tint="0.499984740745262"/>
      </right>
      <top style="thin">
        <color theme="0" tint="-0.249977111117893"/>
      </top>
      <bottom style="medium">
        <color theme="1" tint="0.499984740745262"/>
      </bottom>
      <diagonal/>
    </border>
    <border>
      <left style="thin">
        <color theme="0" tint="-0.249977111117893"/>
      </left>
      <right style="thin">
        <color theme="0" tint="-0.249977111117893"/>
      </right>
      <top style="thin">
        <color theme="0" tint="-0.249977111117893"/>
      </top>
      <bottom style="medium">
        <color theme="1" tint="0.499984740745262"/>
      </bottom>
      <diagonal/>
    </border>
    <border>
      <left style="thin">
        <color theme="0" tint="-0.249977111117893"/>
      </left>
      <right style="medium">
        <color theme="1" tint="0.499984740745262"/>
      </right>
      <top style="thin">
        <color theme="0" tint="-0.249977111117893"/>
      </top>
      <bottom style="medium">
        <color theme="1" tint="0.499984740745262"/>
      </bottom>
      <diagonal/>
    </border>
    <border>
      <left/>
      <right style="medium">
        <color theme="1" tint="0.499984740745262"/>
      </right>
      <top style="thin">
        <color theme="0" tint="-0.249977111117893"/>
      </top>
      <bottom style="thin">
        <color theme="0" tint="-0.249977111117893"/>
      </bottom>
      <diagonal/>
    </border>
    <border>
      <left style="medium">
        <color theme="1" tint="0.499984740745262"/>
      </left>
      <right style="thin">
        <color theme="0" tint="-0.249977111117893"/>
      </right>
      <top style="thin">
        <color theme="0" tint="-0.249977111117893"/>
      </top>
      <bottom style="thin">
        <color theme="0" tint="-0.249977111117893"/>
      </bottom>
      <diagonal/>
    </border>
    <border>
      <left style="medium">
        <color theme="1" tint="0.499984740745262"/>
      </left>
      <right style="thin">
        <color theme="0" tint="-0.249977111117893"/>
      </right>
      <top style="thin">
        <color theme="0" tint="-0.249977111117893"/>
      </top>
      <bottom style="medium">
        <color theme="1" tint="0.499984740745262"/>
      </bottom>
      <diagonal/>
    </border>
    <border>
      <left style="thin">
        <color theme="0" tint="-0.249977111117893"/>
      </left>
      <right style="thin">
        <color theme="0" tint="-0.249977111117893"/>
      </right>
      <top/>
      <bottom style="medium">
        <color theme="1" tint="0.499984740745262"/>
      </bottom>
      <diagonal/>
    </border>
  </borders>
  <cellStyleXfs count="1">
    <xf numFmtId="0" fontId="0" fillId="0" borderId="0"/>
  </cellStyleXfs>
  <cellXfs count="73">
    <xf numFmtId="0" fontId="0" fillId="0" borderId="0" xfId="0"/>
    <xf numFmtId="0" fontId="3" fillId="0" borderId="0" xfId="0" applyFont="1" applyAlignment="1">
      <alignment horizontal="center" vertical="center"/>
    </xf>
    <xf numFmtId="0" fontId="3" fillId="0" borderId="0" xfId="0" applyFont="1" applyAlignment="1">
      <alignment vertical="center"/>
    </xf>
    <xf numFmtId="0" fontId="6" fillId="0" borderId="4" xfId="0" applyFont="1" applyBorder="1" applyAlignment="1">
      <alignment horizontal="center" vertical="center"/>
    </xf>
    <xf numFmtId="0" fontId="6" fillId="0" borderId="3" xfId="0" applyFont="1" applyBorder="1" applyAlignment="1">
      <alignment horizontal="center" vertical="center" wrapText="1"/>
    </xf>
    <xf numFmtId="0" fontId="6" fillId="0" borderId="12" xfId="0" applyFont="1" applyBorder="1" applyAlignment="1">
      <alignment horizontal="center" vertical="center" wrapText="1"/>
    </xf>
    <xf numFmtId="0" fontId="3" fillId="0" borderId="14" xfId="0" applyFont="1" applyBorder="1" applyAlignment="1">
      <alignment horizontal="center" vertical="center"/>
    </xf>
    <xf numFmtId="0" fontId="6" fillId="0" borderId="5" xfId="0" applyFont="1" applyBorder="1" applyAlignment="1">
      <alignment horizontal="center" vertical="center"/>
    </xf>
    <xf numFmtId="164" fontId="3" fillId="0" borderId="18" xfId="0" applyNumberFormat="1" applyFont="1" applyBorder="1" applyAlignment="1">
      <alignment horizontal="center" vertical="center"/>
    </xf>
    <xf numFmtId="164" fontId="3" fillId="0" borderId="19" xfId="0" applyNumberFormat="1"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vertical="center"/>
    </xf>
    <xf numFmtId="0" fontId="3" fillId="0" borderId="15" xfId="0" applyFont="1" applyBorder="1" applyAlignment="1">
      <alignment vertical="center"/>
    </xf>
    <xf numFmtId="0" fontId="6" fillId="0" borderId="21" xfId="0" applyFont="1" applyBorder="1" applyAlignment="1">
      <alignment horizontal="center" vertical="center" wrapText="1"/>
    </xf>
    <xf numFmtId="0" fontId="3" fillId="0" borderId="0" xfId="0" applyFont="1" applyAlignment="1">
      <alignment vertical="center" wrapText="1"/>
    </xf>
    <xf numFmtId="0" fontId="3" fillId="0" borderId="21" xfId="0" applyFont="1" applyBorder="1" applyAlignment="1">
      <alignment horizontal="center" vertical="center"/>
    </xf>
    <xf numFmtId="0" fontId="3" fillId="0" borderId="3" xfId="0" applyFont="1" applyBorder="1" applyAlignment="1">
      <alignment horizontal="center" vertical="center"/>
    </xf>
    <xf numFmtId="164" fontId="3" fillId="0" borderId="3" xfId="0" applyNumberFormat="1" applyFont="1" applyBorder="1" applyAlignment="1">
      <alignment horizontal="center" vertical="center"/>
    </xf>
    <xf numFmtId="164" fontId="3" fillId="0" borderId="12" xfId="0" applyNumberFormat="1" applyFont="1" applyBorder="1" applyAlignment="1">
      <alignment horizontal="center" vertical="center"/>
    </xf>
    <xf numFmtId="0" fontId="3" fillId="0" borderId="22" xfId="0" applyFont="1" applyBorder="1" applyAlignment="1">
      <alignment horizontal="center" vertical="center"/>
    </xf>
    <xf numFmtId="0" fontId="3" fillId="0" borderId="18" xfId="0" applyFont="1" applyBorder="1" applyAlignment="1">
      <alignment horizontal="center" vertical="center"/>
    </xf>
    <xf numFmtId="0" fontId="7" fillId="0" borderId="0" xfId="0" applyFont="1" applyAlignment="1">
      <alignment vertical="center"/>
    </xf>
    <xf numFmtId="0" fontId="11" fillId="0" borderId="0" xfId="0" applyFont="1" applyAlignment="1">
      <alignment horizontal="center" vertical="top" wrapText="1"/>
    </xf>
    <xf numFmtId="0" fontId="1" fillId="0" borderId="0" xfId="0" applyFont="1" applyAlignment="1">
      <alignment horizontal="center" vertical="top" wrapText="1"/>
    </xf>
    <xf numFmtId="164" fontId="3" fillId="0" borderId="15" xfId="0" applyNumberFormat="1" applyFont="1" applyBorder="1" applyAlignment="1">
      <alignment horizontal="center" vertical="center"/>
    </xf>
    <xf numFmtId="164" fontId="3" fillId="0" borderId="14" xfId="0" applyNumberFormat="1" applyFont="1" applyBorder="1" applyAlignment="1">
      <alignment horizontal="center" vertical="center"/>
    </xf>
    <xf numFmtId="0" fontId="8" fillId="0" borderId="0" xfId="0" applyFont="1" applyAlignment="1">
      <alignment horizontal="center" vertical="center"/>
    </xf>
    <xf numFmtId="164" fontId="3" fillId="0" borderId="18" xfId="0" applyNumberFormat="1" applyFont="1" applyBorder="1" applyAlignment="1">
      <alignment horizontal="center" vertical="center"/>
    </xf>
    <xf numFmtId="164" fontId="3" fillId="0" borderId="19" xfId="0" applyNumberFormat="1" applyFont="1" applyBorder="1" applyAlignment="1">
      <alignment horizontal="center" vertical="center"/>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0" fontId="6" fillId="0" borderId="12" xfId="0" applyFont="1" applyBorder="1" applyAlignment="1">
      <alignment horizontal="center" vertical="center" wrapText="1"/>
    </xf>
    <xf numFmtId="0" fontId="2" fillId="0" borderId="0" xfId="0" applyFont="1" applyAlignment="1">
      <alignment horizontal="right" vertical="center" inden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4" fillId="0" borderId="0" xfId="0" applyFont="1" applyAlignment="1">
      <alignment horizontal="right" vertical="center" indent="1"/>
    </xf>
    <xf numFmtId="164" fontId="3" fillId="0" borderId="5" xfId="0" applyNumberFormat="1" applyFont="1" applyBorder="1" applyAlignment="1">
      <alignment horizontal="center" vertical="center"/>
    </xf>
    <xf numFmtId="164" fontId="3" fillId="0" borderId="4" xfId="0" applyNumberFormat="1" applyFont="1" applyBorder="1" applyAlignment="1">
      <alignment horizontal="center" vertical="center"/>
    </xf>
    <xf numFmtId="164" fontId="3" fillId="0" borderId="6" xfId="0" applyNumberFormat="1" applyFont="1" applyBorder="1" applyAlignment="1">
      <alignment horizontal="center" vertical="center"/>
    </xf>
    <xf numFmtId="164" fontId="3" fillId="0" borderId="20" xfId="0" applyNumberFormat="1" applyFont="1" applyBorder="1" applyAlignment="1">
      <alignment horizontal="center" vertical="center"/>
    </xf>
    <xf numFmtId="0" fontId="3" fillId="0" borderId="7" xfId="0" applyFont="1" applyBorder="1" applyAlignment="1">
      <alignment horizontal="center" vertical="center" wrapText="1"/>
    </xf>
    <xf numFmtId="0" fontId="3" fillId="0" borderId="23" xfId="0" applyFont="1" applyBorder="1" applyAlignment="1">
      <alignment horizontal="center" vertical="center" wrapText="1"/>
    </xf>
    <xf numFmtId="0" fontId="10" fillId="0" borderId="0" xfId="0" applyFont="1" applyAlignment="1">
      <alignment horizontal="center" vertical="center"/>
    </xf>
    <xf numFmtId="0" fontId="1" fillId="0" borderId="0" xfId="0" applyFont="1" applyAlignment="1">
      <alignment horizontal="left" vertical="top"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6" fillId="0" borderId="1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3" fillId="0" borderId="15" xfId="0" applyFont="1" applyBorder="1" applyAlignment="1">
      <alignment horizontal="center" vertical="center"/>
    </xf>
    <xf numFmtId="0" fontId="6" fillId="0" borderId="11" xfId="0" applyFont="1" applyBorder="1" applyAlignment="1">
      <alignment horizontal="center"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0" xfId="0" applyFont="1" applyBorder="1" applyAlignment="1">
      <alignment horizontal="center" vertical="center" wrapText="1"/>
    </xf>
    <xf numFmtId="0" fontId="3" fillId="0" borderId="6" xfId="0" applyFont="1" applyBorder="1" applyAlignment="1">
      <alignment horizontal="center" vertical="center"/>
    </xf>
    <xf numFmtId="0" fontId="6" fillId="0" borderId="6" xfId="0" applyFont="1" applyBorder="1" applyAlignment="1">
      <alignment horizontal="center" vertical="center"/>
    </xf>
    <xf numFmtId="164" fontId="3" fillId="0" borderId="16" xfId="0" applyNumberFormat="1" applyFont="1" applyBorder="1" applyAlignment="1">
      <alignment horizontal="center" vertical="center"/>
    </xf>
    <xf numFmtId="164" fontId="3" fillId="0" borderId="17" xfId="0" applyNumberFormat="1" applyFont="1" applyBorder="1" applyAlignment="1">
      <alignment horizontal="center" vertical="center"/>
    </xf>
    <xf numFmtId="164" fontId="4" fillId="0" borderId="0" xfId="0" applyNumberFormat="1" applyFont="1" applyAlignment="1">
      <alignment horizontal="center" vertical="center"/>
    </xf>
    <xf numFmtId="0" fontId="4" fillId="0" borderId="0" xfId="0" applyFont="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6" xfId="0" applyFont="1" applyBorder="1" applyAlignment="1">
      <alignment horizontal="center" vertical="center"/>
    </xf>
    <xf numFmtId="0" fontId="12" fillId="0" borderId="0" xfId="0" applyFont="1" applyAlignment="1">
      <alignment vertical="center"/>
    </xf>
    <xf numFmtId="0" fontId="13" fillId="2" borderId="1" xfId="0" applyFont="1" applyFill="1" applyBorder="1" applyAlignment="1">
      <alignment horizontal="center" vertical="center"/>
    </xf>
    <xf numFmtId="0" fontId="13" fillId="0" borderId="0" xfId="0" applyFont="1" applyAlignment="1">
      <alignment horizontal="left" vertical="center" wrapText="1"/>
    </xf>
    <xf numFmtId="0" fontId="13" fillId="2" borderId="0" xfId="0" applyFont="1" applyFill="1" applyAlignment="1">
      <alignment horizontal="center" vertical="center"/>
    </xf>
    <xf numFmtId="0" fontId="13" fillId="2" borderId="2" xfId="0" applyFont="1" applyFill="1" applyBorder="1" applyAlignment="1">
      <alignment horizontal="center" vertical="center"/>
    </xf>
    <xf numFmtId="0" fontId="14" fillId="3"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9F9F9"/>
      <color rgb="FFFFC9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672354</xdr:colOff>
      <xdr:row>0</xdr:row>
      <xdr:rowOff>116541</xdr:rowOff>
    </xdr:from>
    <xdr:to>
      <xdr:col>8</xdr:col>
      <xdr:colOff>753036</xdr:colOff>
      <xdr:row>0</xdr:row>
      <xdr:rowOff>938917</xdr:rowOff>
    </xdr:to>
    <xdr:pic>
      <xdr:nvPicPr>
        <xdr:cNvPr id="5" name="Resim 4">
          <a:extLst>
            <a:ext uri="{FF2B5EF4-FFF2-40B4-BE49-F238E27FC236}">
              <a16:creationId xmlns:a16="http://schemas.microsoft.com/office/drawing/2014/main" id="{E7EAC1D0-8BCE-0640-96A7-C354A92260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2330" y="116541"/>
          <a:ext cx="5360894" cy="822376"/>
        </a:xfrm>
        <a:prstGeom prst="rect">
          <a:avLst/>
        </a:prstGeom>
      </xdr:spPr>
    </xdr:pic>
    <xdr:clientData/>
  </xdr:twoCellAnchor>
  <xdr:twoCellAnchor editAs="oneCell">
    <xdr:from>
      <xdr:col>1</xdr:col>
      <xdr:colOff>39220</xdr:colOff>
      <xdr:row>69</xdr:row>
      <xdr:rowOff>8964</xdr:rowOff>
    </xdr:from>
    <xdr:to>
      <xdr:col>2</xdr:col>
      <xdr:colOff>716829</xdr:colOff>
      <xdr:row>72</xdr:row>
      <xdr:rowOff>53787</xdr:rowOff>
    </xdr:to>
    <xdr:pic>
      <xdr:nvPicPr>
        <xdr:cNvPr id="4" name="Resim 3">
          <a:extLst>
            <a:ext uri="{FF2B5EF4-FFF2-40B4-BE49-F238E27FC236}">
              <a16:creationId xmlns:a16="http://schemas.microsoft.com/office/drawing/2014/main" id="{0CCF4D99-E071-4990-97FD-8ECCB08679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9196" y="19157576"/>
          <a:ext cx="1771304" cy="5827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319E2-3C00-4B6D-B6B5-E1EB268BD087}">
  <dimension ref="A1:M86"/>
  <sheetViews>
    <sheetView tabSelected="1" view="pageBreakPreview" topLeftCell="A16" zoomScale="85" zoomScaleNormal="85" zoomScaleSheetLayoutView="85" workbookViewId="0">
      <selection activeCell="A14" sqref="A14:XFD14"/>
    </sheetView>
  </sheetViews>
  <sheetFormatPr defaultColWidth="9" defaultRowHeight="13.95" customHeight="1" x14ac:dyDescent="0.25"/>
  <cols>
    <col min="1" max="1" width="3.3984375" style="2" customWidth="1"/>
    <col min="2" max="2" width="14.296875" style="1" customWidth="1"/>
    <col min="3" max="3" width="9.59765625" style="1" customWidth="1"/>
    <col min="4" max="4" width="10" style="1" customWidth="1"/>
    <col min="5" max="5" width="9.59765625" style="1" customWidth="1"/>
    <col min="6" max="6" width="1.59765625" style="2" customWidth="1"/>
    <col min="7" max="7" width="14.296875" style="2" customWidth="1"/>
    <col min="8" max="8" width="9.59765625" style="2" customWidth="1"/>
    <col min="9" max="9" width="10" style="2" customWidth="1"/>
    <col min="10" max="10" width="9.59765625" style="2" customWidth="1"/>
    <col min="11" max="16384" width="9" style="2"/>
  </cols>
  <sheetData>
    <row r="1" spans="1:13" ht="78.75" customHeight="1" x14ac:dyDescent="0.25">
      <c r="A1" s="65"/>
      <c r="B1" s="65"/>
      <c r="C1" s="65"/>
      <c r="D1" s="65"/>
      <c r="E1" s="65"/>
      <c r="F1" s="65"/>
      <c r="G1" s="65"/>
      <c r="H1" s="65"/>
      <c r="I1" s="65"/>
      <c r="J1" s="65"/>
    </row>
    <row r="2" spans="1:13" ht="21.6" customHeight="1" x14ac:dyDescent="0.25">
      <c r="A2" s="26" t="s">
        <v>35</v>
      </c>
      <c r="B2" s="26"/>
      <c r="C2" s="26"/>
      <c r="D2" s="26"/>
      <c r="E2" s="26"/>
      <c r="F2" s="26"/>
      <c r="G2" s="26"/>
      <c r="H2" s="26"/>
      <c r="I2" s="26"/>
      <c r="J2" s="26"/>
    </row>
    <row r="3" spans="1:13" ht="13.95" customHeight="1" x14ac:dyDescent="0.25">
      <c r="A3" s="65"/>
      <c r="B3" s="65"/>
      <c r="C3" s="65"/>
      <c r="D3" s="65"/>
      <c r="E3" s="65"/>
      <c r="F3" s="65"/>
      <c r="G3" s="65"/>
      <c r="H3" s="65"/>
      <c r="I3" s="65"/>
      <c r="J3" s="65"/>
    </row>
    <row r="4" spans="1:13" ht="19.95" customHeight="1" x14ac:dyDescent="0.25">
      <c r="B4" s="67" t="s">
        <v>29</v>
      </c>
      <c r="C4" s="67"/>
      <c r="D4" s="68"/>
      <c r="E4" s="68"/>
      <c r="F4" s="68"/>
      <c r="G4" s="68"/>
      <c r="H4" s="68"/>
      <c r="I4" s="68"/>
      <c r="J4" s="68"/>
    </row>
    <row r="5" spans="1:13" ht="19.95" customHeight="1" x14ac:dyDescent="0.25">
      <c r="B5" s="67" t="s">
        <v>9</v>
      </c>
      <c r="C5" s="67"/>
      <c r="D5" s="68"/>
      <c r="E5" s="68"/>
      <c r="F5" s="68"/>
      <c r="G5" s="68"/>
      <c r="H5" s="68"/>
      <c r="I5" s="68"/>
      <c r="J5" s="68"/>
    </row>
    <row r="6" spans="1:13" ht="19.95" customHeight="1" x14ac:dyDescent="0.25">
      <c r="B6" s="67" t="s">
        <v>10</v>
      </c>
      <c r="C6" s="67"/>
      <c r="D6" s="68"/>
      <c r="E6" s="68"/>
      <c r="F6" s="68"/>
      <c r="G6" s="68"/>
      <c r="H6" s="68"/>
      <c r="I6" s="68"/>
      <c r="J6" s="68"/>
    </row>
    <row r="7" spans="1:13" ht="19.95" customHeight="1" x14ac:dyDescent="0.25">
      <c r="B7" s="67" t="s">
        <v>11</v>
      </c>
      <c r="C7" s="67"/>
      <c r="D7" s="68"/>
      <c r="E7" s="68"/>
      <c r="F7" s="68"/>
      <c r="G7" s="68"/>
      <c r="H7" s="68"/>
      <c r="I7" s="68"/>
      <c r="J7" s="68"/>
    </row>
    <row r="8" spans="1:13" ht="19.95" customHeight="1" x14ac:dyDescent="0.25">
      <c r="B8" s="67" t="s">
        <v>12</v>
      </c>
      <c r="C8" s="67"/>
      <c r="D8" s="68"/>
      <c r="E8" s="68"/>
      <c r="F8" s="68"/>
      <c r="G8" s="68"/>
      <c r="H8" s="68"/>
      <c r="I8" s="68"/>
      <c r="J8" s="68"/>
    </row>
    <row r="9" spans="1:13" ht="19.95" customHeight="1" x14ac:dyDescent="0.25">
      <c r="B9" s="67" t="s">
        <v>13</v>
      </c>
      <c r="C9" s="67"/>
      <c r="D9" s="68"/>
      <c r="E9" s="68"/>
      <c r="F9" s="68"/>
      <c r="G9" s="68"/>
      <c r="H9" s="68"/>
      <c r="I9" s="68"/>
      <c r="J9" s="68"/>
    </row>
    <row r="10" spans="1:13" ht="19.95" customHeight="1" x14ac:dyDescent="0.25">
      <c r="B10" s="69" t="s">
        <v>48</v>
      </c>
      <c r="C10" s="69"/>
      <c r="D10" s="70"/>
      <c r="E10" s="70"/>
      <c r="F10" s="70"/>
      <c r="G10" s="70"/>
      <c r="H10" s="70"/>
      <c r="I10" s="70"/>
      <c r="J10" s="70"/>
    </row>
    <row r="11" spans="1:13" ht="19.95" customHeight="1" x14ac:dyDescent="0.25">
      <c r="B11" s="69"/>
      <c r="C11" s="69"/>
      <c r="D11" s="68"/>
      <c r="E11" s="68"/>
      <c r="F11" s="68"/>
      <c r="G11" s="68"/>
      <c r="H11" s="68"/>
      <c r="I11" s="68"/>
      <c r="J11" s="68"/>
    </row>
    <row r="12" spans="1:13" ht="19.95" customHeight="1" x14ac:dyDescent="0.25">
      <c r="B12" s="67" t="s">
        <v>18</v>
      </c>
      <c r="C12" s="67"/>
      <c r="D12" s="71"/>
      <c r="E12" s="71"/>
      <c r="F12" s="71"/>
      <c r="G12" s="71"/>
      <c r="H12" s="71"/>
      <c r="I12" s="71"/>
      <c r="J12" s="71"/>
    </row>
    <row r="13" spans="1:13" ht="13.95" customHeight="1" x14ac:dyDescent="0.25">
      <c r="A13" s="65"/>
      <c r="B13" s="65"/>
      <c r="C13" s="65"/>
      <c r="D13" s="65"/>
      <c r="E13" s="65"/>
      <c r="F13" s="65"/>
      <c r="G13" s="65"/>
      <c r="H13" s="65"/>
      <c r="I13" s="65"/>
      <c r="J13" s="65"/>
    </row>
    <row r="14" spans="1:13" ht="18.600000000000001" customHeight="1" x14ac:dyDescent="0.25">
      <c r="A14" s="43" t="s">
        <v>28</v>
      </c>
      <c r="B14" s="43"/>
      <c r="C14" s="43"/>
      <c r="D14" s="43"/>
      <c r="E14" s="43"/>
      <c r="F14" s="43"/>
      <c r="G14" s="43"/>
      <c r="H14" s="43"/>
      <c r="I14" s="43"/>
      <c r="J14" s="43"/>
    </row>
    <row r="15" spans="1:13" ht="358.2" customHeight="1" x14ac:dyDescent="0.25">
      <c r="A15" s="44" t="s">
        <v>47</v>
      </c>
      <c r="B15" s="44"/>
      <c r="C15" s="44"/>
      <c r="D15" s="44"/>
      <c r="E15" s="44"/>
      <c r="F15" s="44"/>
      <c r="G15" s="44"/>
      <c r="H15" s="44"/>
      <c r="I15" s="44"/>
      <c r="J15" s="44"/>
    </row>
    <row r="16" spans="1:13" ht="10.199999999999999" customHeight="1" x14ac:dyDescent="0.25">
      <c r="B16" s="26"/>
      <c r="C16" s="26"/>
      <c r="D16" s="26"/>
      <c r="E16" s="26"/>
      <c r="F16" s="26"/>
      <c r="G16" s="26"/>
      <c r="H16" s="26"/>
      <c r="I16" s="26"/>
      <c r="J16" s="26"/>
      <c r="K16" s="21"/>
      <c r="L16" s="21"/>
      <c r="M16" s="21"/>
    </row>
    <row r="17" spans="1:10" ht="70.2" customHeight="1" x14ac:dyDescent="0.25">
      <c r="A17" s="72" t="s">
        <v>49</v>
      </c>
      <c r="B17" s="72"/>
      <c r="C17" s="72"/>
      <c r="D17" s="72"/>
      <c r="E17" s="72"/>
      <c r="F17" s="72"/>
      <c r="G17" s="72"/>
      <c r="H17" s="72"/>
      <c r="I17" s="72"/>
      <c r="J17" s="72"/>
    </row>
    <row r="18" spans="1:10" ht="12.45" customHeight="1" thickBot="1" x14ac:dyDescent="0.3">
      <c r="B18" s="22"/>
      <c r="C18" s="23"/>
      <c r="D18" s="23"/>
      <c r="E18" s="23"/>
      <c r="F18" s="23"/>
      <c r="G18" s="23"/>
      <c r="H18" s="23"/>
      <c r="I18" s="23"/>
      <c r="J18" s="23"/>
    </row>
    <row r="19" spans="1:10" ht="13.95" customHeight="1" x14ac:dyDescent="0.25">
      <c r="B19" s="33" t="s">
        <v>30</v>
      </c>
      <c r="C19" s="34"/>
      <c r="D19" s="34"/>
      <c r="E19" s="34"/>
      <c r="F19" s="34"/>
      <c r="G19" s="34"/>
      <c r="H19" s="34"/>
      <c r="I19" s="34"/>
      <c r="J19" s="35"/>
    </row>
    <row r="20" spans="1:10" ht="13.95" customHeight="1" x14ac:dyDescent="0.25">
      <c r="B20" s="54" t="s">
        <v>31</v>
      </c>
      <c r="C20" s="52"/>
      <c r="D20" s="29" t="s">
        <v>19</v>
      </c>
      <c r="E20" s="29"/>
      <c r="F20" s="29" t="s">
        <v>37</v>
      </c>
      <c r="G20" s="29"/>
      <c r="H20" s="30" t="s">
        <v>3</v>
      </c>
      <c r="I20" s="30"/>
      <c r="J20" s="31"/>
    </row>
    <row r="21" spans="1:10" ht="13.95" customHeight="1" thickBot="1" x14ac:dyDescent="0.3">
      <c r="B21" s="45" t="s">
        <v>32</v>
      </c>
      <c r="C21" s="46"/>
      <c r="D21" s="53"/>
      <c r="E21" s="46"/>
      <c r="F21" s="24">
        <v>60</v>
      </c>
      <c r="G21" s="25"/>
      <c r="H21" s="24">
        <f>F21*D21</f>
        <v>0</v>
      </c>
      <c r="I21" s="60"/>
      <c r="J21" s="61"/>
    </row>
    <row r="22" spans="1:10" ht="13.95" customHeight="1" thickBot="1" x14ac:dyDescent="0.3">
      <c r="B22" s="65"/>
      <c r="C22" s="65"/>
      <c r="D22" s="65"/>
      <c r="E22" s="65"/>
      <c r="F22" s="65"/>
      <c r="G22" s="65"/>
      <c r="H22" s="65"/>
      <c r="I22" s="65"/>
      <c r="J22" s="65"/>
    </row>
    <row r="23" spans="1:10" ht="13.95" customHeight="1" x14ac:dyDescent="0.25">
      <c r="B23" s="33" t="s">
        <v>17</v>
      </c>
      <c r="C23" s="34"/>
      <c r="D23" s="34"/>
      <c r="E23" s="34"/>
      <c r="F23" s="34"/>
      <c r="G23" s="34"/>
      <c r="H23" s="34"/>
      <c r="I23" s="34"/>
      <c r="J23" s="35"/>
    </row>
    <row r="24" spans="1:10" ht="13.95" customHeight="1" x14ac:dyDescent="0.25">
      <c r="B24" s="54" t="s">
        <v>20</v>
      </c>
      <c r="C24" s="52"/>
      <c r="D24" s="51" t="s">
        <v>19</v>
      </c>
      <c r="E24" s="52"/>
      <c r="F24" s="29" t="s">
        <v>25</v>
      </c>
      <c r="G24" s="29"/>
      <c r="H24" s="30" t="s">
        <v>3</v>
      </c>
      <c r="I24" s="30"/>
      <c r="J24" s="31"/>
    </row>
    <row r="25" spans="1:10" ht="13.95" customHeight="1" thickBot="1" x14ac:dyDescent="0.3">
      <c r="B25" s="45"/>
      <c r="C25" s="46"/>
      <c r="D25" s="53"/>
      <c r="E25" s="46"/>
      <c r="F25" s="27">
        <v>9</v>
      </c>
      <c r="G25" s="27"/>
      <c r="H25" s="27">
        <f>F25*D25</f>
        <v>0</v>
      </c>
      <c r="I25" s="27"/>
      <c r="J25" s="28"/>
    </row>
    <row r="26" spans="1:10" ht="13.95" customHeight="1" thickBot="1" x14ac:dyDescent="0.3"/>
    <row r="27" spans="1:10" ht="13.95" customHeight="1" x14ac:dyDescent="0.25">
      <c r="B27" s="33" t="s">
        <v>16</v>
      </c>
      <c r="C27" s="34"/>
      <c r="D27" s="34"/>
      <c r="E27" s="34"/>
      <c r="F27" s="34"/>
      <c r="G27" s="34"/>
      <c r="H27" s="34"/>
      <c r="I27" s="34"/>
      <c r="J27" s="35"/>
    </row>
    <row r="28" spans="1:10" ht="13.95" customHeight="1" x14ac:dyDescent="0.25">
      <c r="B28" s="49" t="s">
        <v>0</v>
      </c>
      <c r="C28" s="50"/>
      <c r="D28" s="4" t="s">
        <v>1</v>
      </c>
      <c r="E28" s="7" t="s">
        <v>14</v>
      </c>
      <c r="F28" s="51" t="s">
        <v>38</v>
      </c>
      <c r="G28" s="52"/>
      <c r="H28" s="55" t="s">
        <v>3</v>
      </c>
      <c r="I28" s="56"/>
      <c r="J28" s="57"/>
    </row>
    <row r="29" spans="1:10" ht="13.95" customHeight="1" x14ac:dyDescent="0.25">
      <c r="B29" s="47">
        <v>401</v>
      </c>
      <c r="C29" s="48"/>
      <c r="D29" s="11"/>
      <c r="E29" s="10"/>
      <c r="F29" s="37">
        <v>150</v>
      </c>
      <c r="G29" s="38"/>
      <c r="H29" s="37">
        <f>F29*E29*D29</f>
        <v>0</v>
      </c>
      <c r="I29" s="39"/>
      <c r="J29" s="40"/>
    </row>
    <row r="30" spans="1:10" ht="13.95" customHeight="1" thickBot="1" x14ac:dyDescent="0.3">
      <c r="B30" s="45">
        <v>406</v>
      </c>
      <c r="C30" s="46"/>
      <c r="D30" s="12"/>
      <c r="E30" s="6"/>
      <c r="F30" s="24">
        <v>130</v>
      </c>
      <c r="G30" s="25"/>
      <c r="H30" s="24">
        <f>F30*E30*D30</f>
        <v>0</v>
      </c>
      <c r="I30" s="60"/>
      <c r="J30" s="61"/>
    </row>
    <row r="31" spans="1:10" ht="13.95" customHeight="1" thickBot="1" x14ac:dyDescent="0.3">
      <c r="B31" s="65"/>
      <c r="C31" s="65"/>
      <c r="D31" s="65"/>
      <c r="E31" s="65"/>
      <c r="F31" s="65"/>
      <c r="G31" s="65"/>
      <c r="H31" s="65"/>
      <c r="I31" s="65"/>
      <c r="J31" s="65"/>
    </row>
    <row r="32" spans="1:10" ht="13.95" customHeight="1" x14ac:dyDescent="0.25">
      <c r="B32" s="33" t="s">
        <v>23</v>
      </c>
      <c r="C32" s="34"/>
      <c r="D32" s="34"/>
      <c r="E32" s="34"/>
      <c r="F32" s="34"/>
      <c r="G32" s="34"/>
      <c r="H32" s="34"/>
      <c r="I32" s="34"/>
      <c r="J32" s="35"/>
    </row>
    <row r="33" spans="2:12" ht="13.95" customHeight="1" x14ac:dyDescent="0.25">
      <c r="B33" s="54" t="s">
        <v>24</v>
      </c>
      <c r="C33" s="52"/>
      <c r="D33" s="4" t="s">
        <v>19</v>
      </c>
      <c r="E33" s="7" t="s">
        <v>14</v>
      </c>
      <c r="F33" s="29" t="s">
        <v>25</v>
      </c>
      <c r="G33" s="29"/>
      <c r="H33" s="30" t="s">
        <v>3</v>
      </c>
      <c r="I33" s="30"/>
      <c r="J33" s="31"/>
    </row>
    <row r="34" spans="2:12" ht="13.95" customHeight="1" thickBot="1" x14ac:dyDescent="0.3">
      <c r="B34" s="45" t="s">
        <v>34</v>
      </c>
      <c r="C34" s="46"/>
      <c r="D34" s="12"/>
      <c r="E34" s="6"/>
      <c r="F34" s="27">
        <v>7</v>
      </c>
      <c r="G34" s="27"/>
      <c r="H34" s="27">
        <f>F34*E34*D34</f>
        <v>0</v>
      </c>
      <c r="I34" s="27"/>
      <c r="J34" s="28"/>
    </row>
    <row r="35" spans="2:12" ht="13.95" customHeight="1" thickBot="1" x14ac:dyDescent="0.3">
      <c r="B35" s="65"/>
      <c r="C35" s="65"/>
      <c r="D35" s="65"/>
      <c r="E35" s="65"/>
      <c r="F35" s="65"/>
      <c r="G35" s="65"/>
      <c r="H35" s="65"/>
      <c r="I35" s="65"/>
      <c r="J35" s="65"/>
    </row>
    <row r="36" spans="2:12" ht="13.95" customHeight="1" x14ac:dyDescent="0.25">
      <c r="B36" s="33" t="s">
        <v>26</v>
      </c>
      <c r="C36" s="34"/>
      <c r="D36" s="34"/>
      <c r="E36" s="34"/>
      <c r="F36" s="34"/>
      <c r="G36" s="34"/>
      <c r="H36" s="34"/>
      <c r="I36" s="34"/>
      <c r="J36" s="35"/>
    </row>
    <row r="37" spans="2:12" ht="13.95" customHeight="1" x14ac:dyDescent="0.25">
      <c r="B37" s="54" t="s">
        <v>46</v>
      </c>
      <c r="C37" s="59"/>
      <c r="D37" s="59"/>
      <c r="E37" s="3" t="s">
        <v>1</v>
      </c>
      <c r="F37" s="29" t="s">
        <v>27</v>
      </c>
      <c r="G37" s="29"/>
      <c r="H37" s="30" t="s">
        <v>3</v>
      </c>
      <c r="I37" s="30"/>
      <c r="J37" s="31"/>
    </row>
    <row r="38" spans="2:12" ht="13.95" customHeight="1" x14ac:dyDescent="0.25">
      <c r="B38" s="47" t="s">
        <v>39</v>
      </c>
      <c r="C38" s="58"/>
      <c r="D38" s="58"/>
      <c r="E38" s="10"/>
      <c r="F38" s="37">
        <v>150</v>
      </c>
      <c r="G38" s="38"/>
      <c r="H38" s="37">
        <f>F38*E38</f>
        <v>0</v>
      </c>
      <c r="I38" s="39"/>
      <c r="J38" s="40"/>
      <c r="L38"/>
    </row>
    <row r="39" spans="2:12" ht="13.95" customHeight="1" x14ac:dyDescent="0.25">
      <c r="B39" s="47" t="s">
        <v>40</v>
      </c>
      <c r="C39" s="58"/>
      <c r="D39" s="58"/>
      <c r="E39" s="10"/>
      <c r="F39" s="37">
        <v>180</v>
      </c>
      <c r="G39" s="38"/>
      <c r="H39" s="37">
        <f t="shared" ref="H39:H41" si="0">F39*E39</f>
        <v>0</v>
      </c>
      <c r="I39" s="39"/>
      <c r="J39" s="40"/>
      <c r="L39"/>
    </row>
    <row r="40" spans="2:12" ht="13.95" customHeight="1" x14ac:dyDescent="0.25">
      <c r="B40" s="47" t="s">
        <v>41</v>
      </c>
      <c r="C40" s="58"/>
      <c r="D40" s="58"/>
      <c r="E40" s="10"/>
      <c r="F40" s="37">
        <v>200</v>
      </c>
      <c r="G40" s="38"/>
      <c r="H40" s="37">
        <f t="shared" si="0"/>
        <v>0</v>
      </c>
      <c r="I40" s="39"/>
      <c r="J40" s="40"/>
      <c r="L40"/>
    </row>
    <row r="41" spans="2:12" ht="13.95" customHeight="1" x14ac:dyDescent="0.25">
      <c r="B41" s="47" t="s">
        <v>42</v>
      </c>
      <c r="C41" s="58"/>
      <c r="D41" s="58"/>
      <c r="E41" s="10"/>
      <c r="F41" s="37">
        <v>260</v>
      </c>
      <c r="G41" s="38"/>
      <c r="H41" s="37">
        <f t="shared" si="0"/>
        <v>0</v>
      </c>
      <c r="I41" s="39"/>
      <c r="J41" s="40"/>
      <c r="L41"/>
    </row>
    <row r="42" spans="2:12" ht="13.95" customHeight="1" x14ac:dyDescent="0.25">
      <c r="B42" s="47" t="s">
        <v>43</v>
      </c>
      <c r="C42" s="58"/>
      <c r="D42" s="58"/>
      <c r="E42" s="10"/>
      <c r="F42" s="37">
        <v>350</v>
      </c>
      <c r="G42" s="38"/>
      <c r="H42" s="37">
        <f>F42*E42</f>
        <v>0</v>
      </c>
      <c r="I42" s="39"/>
      <c r="J42" s="40"/>
      <c r="L42"/>
    </row>
    <row r="43" spans="2:12" ht="13.95" customHeight="1" x14ac:dyDescent="0.25">
      <c r="B43" s="47" t="s">
        <v>44</v>
      </c>
      <c r="C43" s="58"/>
      <c r="D43" s="58"/>
      <c r="E43" s="10"/>
      <c r="F43" s="37">
        <v>120</v>
      </c>
      <c r="G43" s="38"/>
      <c r="H43" s="37">
        <f>F43*E43</f>
        <v>0</v>
      </c>
      <c r="I43" s="39"/>
      <c r="J43" s="40"/>
      <c r="L43"/>
    </row>
    <row r="44" spans="2:12" ht="13.95" customHeight="1" thickBot="1" x14ac:dyDescent="0.3">
      <c r="B44" s="45" t="s">
        <v>45</v>
      </c>
      <c r="C44" s="66"/>
      <c r="D44" s="66"/>
      <c r="E44" s="6"/>
      <c r="F44" s="24">
        <v>170</v>
      </c>
      <c r="G44" s="25"/>
      <c r="H44" s="24">
        <f t="shared" ref="H44" si="1">F44*D44</f>
        <v>0</v>
      </c>
      <c r="I44" s="60"/>
      <c r="J44" s="61"/>
      <c r="L44"/>
    </row>
    <row r="45" spans="2:12" ht="13.95" customHeight="1" thickBot="1" x14ac:dyDescent="0.3">
      <c r="B45" s="65"/>
      <c r="C45" s="65"/>
      <c r="D45" s="65"/>
      <c r="E45" s="65"/>
      <c r="F45" s="65"/>
      <c r="G45" s="65"/>
      <c r="H45" s="65"/>
      <c r="I45" s="65"/>
      <c r="J45" s="65"/>
    </row>
    <row r="46" spans="2:12" ht="13.95" customHeight="1" x14ac:dyDescent="0.25">
      <c r="B46" s="33" t="s">
        <v>15</v>
      </c>
      <c r="C46" s="34"/>
      <c r="D46" s="34"/>
      <c r="E46" s="34"/>
      <c r="F46" s="34"/>
      <c r="G46" s="34"/>
      <c r="H46" s="34"/>
      <c r="I46" s="34"/>
      <c r="J46" s="35"/>
    </row>
    <row r="47" spans="2:12" s="14" customFormat="1" ht="13.95" customHeight="1" x14ac:dyDescent="0.25">
      <c r="B47" s="13" t="s">
        <v>0</v>
      </c>
      <c r="C47" s="4" t="s">
        <v>1</v>
      </c>
      <c r="D47" s="4" t="s">
        <v>2</v>
      </c>
      <c r="E47" s="4" t="s">
        <v>3</v>
      </c>
      <c r="F47" s="41"/>
      <c r="G47" s="4" t="s">
        <v>0</v>
      </c>
      <c r="H47" s="4" t="s">
        <v>1</v>
      </c>
      <c r="I47" s="4" t="s">
        <v>2</v>
      </c>
      <c r="J47" s="5" t="s">
        <v>3</v>
      </c>
    </row>
    <row r="48" spans="2:12" ht="13.95" customHeight="1" x14ac:dyDescent="0.25">
      <c r="B48" s="15">
        <v>103</v>
      </c>
      <c r="C48" s="16"/>
      <c r="D48" s="17">
        <v>70</v>
      </c>
      <c r="E48" s="17">
        <f t="shared" ref="E48:E68" si="2">C48*D48</f>
        <v>0</v>
      </c>
      <c r="F48" s="41"/>
      <c r="G48" s="16">
        <v>231</v>
      </c>
      <c r="H48" s="16"/>
      <c r="I48" s="17">
        <v>115</v>
      </c>
      <c r="J48" s="18">
        <f t="shared" ref="J48:J68" si="3">H48*I48</f>
        <v>0</v>
      </c>
    </row>
    <row r="49" spans="2:10" ht="13.95" customHeight="1" x14ac:dyDescent="0.25">
      <c r="B49" s="15">
        <v>105</v>
      </c>
      <c r="C49" s="16"/>
      <c r="D49" s="17">
        <v>60</v>
      </c>
      <c r="E49" s="17">
        <f t="shared" si="2"/>
        <v>0</v>
      </c>
      <c r="F49" s="41"/>
      <c r="G49" s="16" t="s">
        <v>4</v>
      </c>
      <c r="H49" s="16"/>
      <c r="I49" s="17">
        <v>60</v>
      </c>
      <c r="J49" s="18">
        <f t="shared" si="3"/>
        <v>0</v>
      </c>
    </row>
    <row r="50" spans="2:10" ht="13.95" customHeight="1" x14ac:dyDescent="0.25">
      <c r="B50" s="15">
        <v>107</v>
      </c>
      <c r="C50" s="16"/>
      <c r="D50" s="17">
        <v>80</v>
      </c>
      <c r="E50" s="17">
        <f t="shared" si="2"/>
        <v>0</v>
      </c>
      <c r="F50" s="41"/>
      <c r="G50" s="16" t="s">
        <v>5</v>
      </c>
      <c r="H50" s="16"/>
      <c r="I50" s="17">
        <v>80</v>
      </c>
      <c r="J50" s="18">
        <f t="shared" si="3"/>
        <v>0</v>
      </c>
    </row>
    <row r="51" spans="2:10" ht="13.95" customHeight="1" x14ac:dyDescent="0.25">
      <c r="B51" s="15">
        <v>109</v>
      </c>
      <c r="C51" s="16"/>
      <c r="D51" s="17">
        <v>45</v>
      </c>
      <c r="E51" s="17">
        <f t="shared" si="2"/>
        <v>0</v>
      </c>
      <c r="F51" s="41"/>
      <c r="G51" s="16">
        <v>307</v>
      </c>
      <c r="H51" s="16"/>
      <c r="I51" s="17">
        <v>55</v>
      </c>
      <c r="J51" s="18">
        <f t="shared" si="3"/>
        <v>0</v>
      </c>
    </row>
    <row r="52" spans="2:10" ht="13.95" customHeight="1" x14ac:dyDescent="0.25">
      <c r="B52" s="15">
        <v>110</v>
      </c>
      <c r="C52" s="16"/>
      <c r="D52" s="17">
        <v>90</v>
      </c>
      <c r="E52" s="17">
        <f t="shared" si="2"/>
        <v>0</v>
      </c>
      <c r="F52" s="41"/>
      <c r="G52" s="16">
        <v>309</v>
      </c>
      <c r="H52" s="16"/>
      <c r="I52" s="17">
        <v>50</v>
      </c>
      <c r="J52" s="18">
        <f t="shared" si="3"/>
        <v>0</v>
      </c>
    </row>
    <row r="53" spans="2:10" ht="13.95" customHeight="1" x14ac:dyDescent="0.25">
      <c r="B53" s="15">
        <v>111</v>
      </c>
      <c r="C53" s="16"/>
      <c r="D53" s="17">
        <v>60</v>
      </c>
      <c r="E53" s="17">
        <f t="shared" si="2"/>
        <v>0</v>
      </c>
      <c r="F53" s="41"/>
      <c r="G53" s="16">
        <v>513</v>
      </c>
      <c r="H53" s="16"/>
      <c r="I53" s="17">
        <v>70</v>
      </c>
      <c r="J53" s="18">
        <f t="shared" si="3"/>
        <v>0</v>
      </c>
    </row>
    <row r="54" spans="2:10" ht="13.95" customHeight="1" x14ac:dyDescent="0.25">
      <c r="B54" s="15">
        <v>112</v>
      </c>
      <c r="C54" s="16"/>
      <c r="D54" s="17">
        <v>45</v>
      </c>
      <c r="E54" s="17">
        <f t="shared" si="2"/>
        <v>0</v>
      </c>
      <c r="F54" s="41"/>
      <c r="G54" s="16" t="s">
        <v>6</v>
      </c>
      <c r="H54" s="16"/>
      <c r="I54" s="17">
        <v>110</v>
      </c>
      <c r="J54" s="18">
        <f t="shared" si="3"/>
        <v>0</v>
      </c>
    </row>
    <row r="55" spans="2:10" ht="13.95" customHeight="1" x14ac:dyDescent="0.25">
      <c r="B55" s="15">
        <v>113</v>
      </c>
      <c r="C55" s="16"/>
      <c r="D55" s="17">
        <v>55</v>
      </c>
      <c r="E55" s="17">
        <f t="shared" si="2"/>
        <v>0</v>
      </c>
      <c r="F55" s="41"/>
      <c r="G55" s="16" t="s">
        <v>7</v>
      </c>
      <c r="H55" s="16"/>
      <c r="I55" s="17">
        <v>150</v>
      </c>
      <c r="J55" s="18">
        <f t="shared" si="3"/>
        <v>0</v>
      </c>
    </row>
    <row r="56" spans="2:10" ht="13.95" customHeight="1" x14ac:dyDescent="0.25">
      <c r="B56" s="15">
        <v>201</v>
      </c>
      <c r="C56" s="16"/>
      <c r="D56" s="17">
        <v>140</v>
      </c>
      <c r="E56" s="17">
        <f t="shared" si="2"/>
        <v>0</v>
      </c>
      <c r="F56" s="41"/>
      <c r="G56" s="16" t="s">
        <v>8</v>
      </c>
      <c r="H56" s="16"/>
      <c r="I56" s="17">
        <v>50</v>
      </c>
      <c r="J56" s="18">
        <f t="shared" si="3"/>
        <v>0</v>
      </c>
    </row>
    <row r="57" spans="2:10" ht="13.95" customHeight="1" x14ac:dyDescent="0.25">
      <c r="B57" s="15">
        <v>205</v>
      </c>
      <c r="C57" s="16"/>
      <c r="D57" s="17">
        <v>190</v>
      </c>
      <c r="E57" s="17">
        <f t="shared" si="2"/>
        <v>0</v>
      </c>
      <c r="F57" s="41"/>
      <c r="G57" s="16">
        <v>315</v>
      </c>
      <c r="H57" s="16"/>
      <c r="I57" s="17">
        <v>45</v>
      </c>
      <c r="J57" s="18">
        <f t="shared" si="3"/>
        <v>0</v>
      </c>
    </row>
    <row r="58" spans="2:10" ht="13.95" customHeight="1" x14ac:dyDescent="0.25">
      <c r="B58" s="15">
        <v>206</v>
      </c>
      <c r="C58" s="16"/>
      <c r="D58" s="17">
        <v>210</v>
      </c>
      <c r="E58" s="17">
        <f t="shared" si="2"/>
        <v>0</v>
      </c>
      <c r="F58" s="41"/>
      <c r="G58" s="16">
        <v>318</v>
      </c>
      <c r="H58" s="16"/>
      <c r="I58" s="17">
        <v>30</v>
      </c>
      <c r="J58" s="18">
        <f t="shared" si="3"/>
        <v>0</v>
      </c>
    </row>
    <row r="59" spans="2:10" ht="13.95" customHeight="1" x14ac:dyDescent="0.25">
      <c r="B59" s="15">
        <v>208</v>
      </c>
      <c r="C59" s="16"/>
      <c r="D59" s="17">
        <v>90</v>
      </c>
      <c r="E59" s="17">
        <f t="shared" si="2"/>
        <v>0</v>
      </c>
      <c r="F59" s="41"/>
      <c r="G59" s="16">
        <v>321</v>
      </c>
      <c r="H59" s="16"/>
      <c r="I59" s="17">
        <v>135</v>
      </c>
      <c r="J59" s="18">
        <f t="shared" si="3"/>
        <v>0</v>
      </c>
    </row>
    <row r="60" spans="2:10" ht="13.95" customHeight="1" x14ac:dyDescent="0.25">
      <c r="B60" s="15">
        <v>209</v>
      </c>
      <c r="C60" s="16"/>
      <c r="D60" s="17">
        <v>90</v>
      </c>
      <c r="E60" s="17">
        <f t="shared" si="2"/>
        <v>0</v>
      </c>
      <c r="F60" s="41"/>
      <c r="G60" s="16">
        <v>411</v>
      </c>
      <c r="H60" s="16"/>
      <c r="I60" s="17">
        <v>120</v>
      </c>
      <c r="J60" s="18">
        <f t="shared" si="3"/>
        <v>0</v>
      </c>
    </row>
    <row r="61" spans="2:10" ht="13.95" customHeight="1" x14ac:dyDescent="0.25">
      <c r="B61" s="15">
        <v>213</v>
      </c>
      <c r="C61" s="16"/>
      <c r="D61" s="17">
        <v>80</v>
      </c>
      <c r="E61" s="17">
        <f t="shared" si="2"/>
        <v>0</v>
      </c>
      <c r="F61" s="41"/>
      <c r="G61" s="16">
        <v>412</v>
      </c>
      <c r="H61" s="16"/>
      <c r="I61" s="17">
        <v>115</v>
      </c>
      <c r="J61" s="18">
        <f t="shared" si="3"/>
        <v>0</v>
      </c>
    </row>
    <row r="62" spans="2:10" ht="13.95" customHeight="1" x14ac:dyDescent="0.25">
      <c r="B62" s="15">
        <v>215</v>
      </c>
      <c r="C62" s="16"/>
      <c r="D62" s="17">
        <v>100</v>
      </c>
      <c r="E62" s="17">
        <f t="shared" si="2"/>
        <v>0</v>
      </c>
      <c r="F62" s="41"/>
      <c r="G62" s="16">
        <v>413</v>
      </c>
      <c r="H62" s="16"/>
      <c r="I62" s="17">
        <v>150</v>
      </c>
      <c r="J62" s="18">
        <f t="shared" si="3"/>
        <v>0</v>
      </c>
    </row>
    <row r="63" spans="2:10" ht="13.95" customHeight="1" x14ac:dyDescent="0.25">
      <c r="B63" s="15">
        <v>216</v>
      </c>
      <c r="C63" s="16"/>
      <c r="D63" s="17">
        <v>80</v>
      </c>
      <c r="E63" s="17">
        <f t="shared" si="2"/>
        <v>0</v>
      </c>
      <c r="F63" s="41"/>
      <c r="G63" s="16">
        <v>414</v>
      </c>
      <c r="H63" s="16"/>
      <c r="I63" s="17">
        <v>75</v>
      </c>
      <c r="J63" s="18">
        <f t="shared" si="3"/>
        <v>0</v>
      </c>
    </row>
    <row r="64" spans="2:10" ht="13.95" customHeight="1" x14ac:dyDescent="0.25">
      <c r="B64" s="15">
        <v>217</v>
      </c>
      <c r="C64" s="16"/>
      <c r="D64" s="17">
        <v>50</v>
      </c>
      <c r="E64" s="17">
        <f t="shared" si="2"/>
        <v>0</v>
      </c>
      <c r="F64" s="41"/>
      <c r="G64" s="16">
        <v>415</v>
      </c>
      <c r="H64" s="16"/>
      <c r="I64" s="17">
        <v>30</v>
      </c>
      <c r="J64" s="18">
        <f t="shared" si="3"/>
        <v>0</v>
      </c>
    </row>
    <row r="65" spans="2:10" ht="13.95" customHeight="1" x14ac:dyDescent="0.25">
      <c r="B65" s="15">
        <v>218</v>
      </c>
      <c r="C65" s="16"/>
      <c r="D65" s="17">
        <v>55</v>
      </c>
      <c r="E65" s="17">
        <f t="shared" si="2"/>
        <v>0</v>
      </c>
      <c r="F65" s="41"/>
      <c r="G65" s="16">
        <v>418</v>
      </c>
      <c r="H65" s="16"/>
      <c r="I65" s="17">
        <v>110</v>
      </c>
      <c r="J65" s="18">
        <f t="shared" si="3"/>
        <v>0</v>
      </c>
    </row>
    <row r="66" spans="2:10" ht="13.95" customHeight="1" x14ac:dyDescent="0.25">
      <c r="B66" s="15">
        <v>508</v>
      </c>
      <c r="C66" s="16"/>
      <c r="D66" s="17">
        <v>150</v>
      </c>
      <c r="E66" s="17">
        <f t="shared" si="2"/>
        <v>0</v>
      </c>
      <c r="F66" s="41"/>
      <c r="G66" s="16">
        <v>420</v>
      </c>
      <c r="H66" s="16"/>
      <c r="I66" s="17">
        <v>100</v>
      </c>
      <c r="J66" s="18">
        <f t="shared" si="3"/>
        <v>0</v>
      </c>
    </row>
    <row r="67" spans="2:10" ht="13.95" customHeight="1" x14ac:dyDescent="0.25">
      <c r="B67" s="15">
        <v>221</v>
      </c>
      <c r="C67" s="16"/>
      <c r="D67" s="17">
        <v>50</v>
      </c>
      <c r="E67" s="17">
        <f t="shared" si="2"/>
        <v>0</v>
      </c>
      <c r="F67" s="41"/>
      <c r="G67" s="16">
        <v>427</v>
      </c>
      <c r="H67" s="16"/>
      <c r="I67" s="17">
        <v>30</v>
      </c>
      <c r="J67" s="18">
        <f t="shared" si="3"/>
        <v>0</v>
      </c>
    </row>
    <row r="68" spans="2:10" ht="13.95" customHeight="1" thickBot="1" x14ac:dyDescent="0.3">
      <c r="B68" s="19">
        <v>224</v>
      </c>
      <c r="C68" s="20"/>
      <c r="D68" s="8">
        <v>40</v>
      </c>
      <c r="E68" s="8">
        <f t="shared" si="2"/>
        <v>0</v>
      </c>
      <c r="F68" s="42"/>
      <c r="G68" s="20">
        <v>431</v>
      </c>
      <c r="H68" s="20"/>
      <c r="I68" s="8">
        <v>80</v>
      </c>
      <c r="J68" s="9">
        <f t="shared" si="3"/>
        <v>0</v>
      </c>
    </row>
    <row r="69" spans="2:10" ht="13.95" customHeight="1" x14ac:dyDescent="0.25">
      <c r="G69" s="1"/>
      <c r="H69" s="1"/>
      <c r="I69" s="1"/>
      <c r="J69" s="1"/>
    </row>
    <row r="70" spans="2:10" ht="13.95" customHeight="1" x14ac:dyDescent="0.25">
      <c r="B70" s="36" t="s">
        <v>33</v>
      </c>
      <c r="C70" s="36"/>
      <c r="D70" s="36"/>
      <c r="E70" s="36"/>
      <c r="F70" s="36"/>
      <c r="G70" s="36"/>
      <c r="H70" s="62">
        <f>H21+H25+E48+E49+E50+E51+E52+E53+E54+E55+E56+E57+E58++E59+E60+E61+E62+E63+E64+E65+E66+E67+E68+J48+J49+J50+J51+J52+J53+J54+J55+J56+J57+J58+J59+J60+J61+J62+J63+J64+J65+J66+J67+J68+H29+H30+H34+H38+H39+H40+H41+H42+H43+H44</f>
        <v>0</v>
      </c>
      <c r="I70" s="63"/>
      <c r="J70" s="63"/>
    </row>
    <row r="71" spans="2:10" ht="13.95" customHeight="1" x14ac:dyDescent="0.25">
      <c r="B71" s="32" t="s">
        <v>22</v>
      </c>
      <c r="C71" s="32"/>
      <c r="D71" s="32"/>
      <c r="E71" s="32"/>
      <c r="F71" s="32"/>
      <c r="G71" s="32"/>
      <c r="H71" s="64" t="s">
        <v>36</v>
      </c>
      <c r="I71" s="64"/>
      <c r="J71" s="64"/>
    </row>
    <row r="72" spans="2:10" ht="13.95" customHeight="1" x14ac:dyDescent="0.25">
      <c r="B72" s="32" t="s">
        <v>21</v>
      </c>
      <c r="C72" s="32"/>
      <c r="D72" s="32"/>
      <c r="E72" s="32"/>
      <c r="F72" s="32"/>
      <c r="G72" s="32"/>
      <c r="H72" s="64"/>
      <c r="I72" s="64"/>
      <c r="J72" s="64"/>
    </row>
    <row r="73" spans="2:10" ht="13.95" customHeight="1" x14ac:dyDescent="0.25">
      <c r="B73" s="2"/>
      <c r="C73" s="2"/>
      <c r="D73" s="2"/>
      <c r="E73" s="2"/>
    </row>
    <row r="74" spans="2:10" ht="13.95" customHeight="1" x14ac:dyDescent="0.25">
      <c r="B74" s="2"/>
      <c r="C74" s="2"/>
      <c r="D74" s="2"/>
      <c r="E74" s="2"/>
    </row>
    <row r="75" spans="2:10" ht="13.95" customHeight="1" x14ac:dyDescent="0.25">
      <c r="B75" s="2"/>
      <c r="C75" s="2"/>
      <c r="D75" s="2"/>
      <c r="E75" s="2"/>
    </row>
    <row r="76" spans="2:10" ht="13.95" customHeight="1" x14ac:dyDescent="0.25">
      <c r="B76" s="2"/>
      <c r="C76" s="2"/>
      <c r="D76" s="2"/>
      <c r="E76" s="2"/>
    </row>
    <row r="84" s="2" customFormat="1" ht="13.95" customHeight="1" x14ac:dyDescent="0.25"/>
    <row r="85" s="2" customFormat="1" ht="13.95" customHeight="1" x14ac:dyDescent="0.25"/>
    <row r="86" s="2" customFormat="1" ht="13.95" customHeight="1" x14ac:dyDescent="0.25"/>
  </sheetData>
  <protectedRanges>
    <protectedRange algorithmName="SHA-512" hashValue="qvc1L9Hi7doqnAh3Hjub6kNRUYIv5EZP/Av3yLBGQNrkeeZOopjKinaC3MZJd559DnLmLoDgcc/eJ4/U4BXUQg==" saltValue="+/IZIN2i8bQttAS+7BxgGw==" spinCount="100000" sqref="F21" name="Aralık2"/>
  </protectedRanges>
  <sortState xmlns:xlrd2="http://schemas.microsoft.com/office/spreadsheetml/2017/richdata2" ref="B27:E76">
    <sortCondition ref="B27:B76"/>
  </sortState>
  <mergeCells count="96">
    <mergeCell ref="A1:J1"/>
    <mergeCell ref="A17:J17"/>
    <mergeCell ref="A3:J3"/>
    <mergeCell ref="A13:J13"/>
    <mergeCell ref="A14:J14"/>
    <mergeCell ref="A15:J15"/>
    <mergeCell ref="A2:J2"/>
    <mergeCell ref="B44:D44"/>
    <mergeCell ref="B43:D43"/>
    <mergeCell ref="B42:D42"/>
    <mergeCell ref="B41:D41"/>
    <mergeCell ref="B40:D40"/>
    <mergeCell ref="H70:J70"/>
    <mergeCell ref="H71:J71"/>
    <mergeCell ref="H72:J72"/>
    <mergeCell ref="B21:C21"/>
    <mergeCell ref="D21:E21"/>
    <mergeCell ref="F21:G21"/>
    <mergeCell ref="H21:J21"/>
    <mergeCell ref="B45:J45"/>
    <mergeCell ref="F44:G44"/>
    <mergeCell ref="H44:J44"/>
    <mergeCell ref="B22:J22"/>
    <mergeCell ref="B31:J31"/>
    <mergeCell ref="B35:J35"/>
    <mergeCell ref="F40:G40"/>
    <mergeCell ref="F39:G39"/>
    <mergeCell ref="H41:J41"/>
    <mergeCell ref="B39:D39"/>
    <mergeCell ref="B38:D38"/>
    <mergeCell ref="B37:D37"/>
    <mergeCell ref="B23:J23"/>
    <mergeCell ref="H30:J30"/>
    <mergeCell ref="H29:J29"/>
    <mergeCell ref="F28:G28"/>
    <mergeCell ref="B27:J27"/>
    <mergeCell ref="B19:J19"/>
    <mergeCell ref="B20:C20"/>
    <mergeCell ref="D20:E20"/>
    <mergeCell ref="F20:G20"/>
    <mergeCell ref="H20:J20"/>
    <mergeCell ref="H40:J40"/>
    <mergeCell ref="H28:J28"/>
    <mergeCell ref="H43:J43"/>
    <mergeCell ref="F43:G43"/>
    <mergeCell ref="F42:G42"/>
    <mergeCell ref="H42:J42"/>
    <mergeCell ref="F41:G41"/>
    <mergeCell ref="F29:G29"/>
    <mergeCell ref="B30:C30"/>
    <mergeCell ref="B29:C29"/>
    <mergeCell ref="B28:C28"/>
    <mergeCell ref="D24:E24"/>
    <mergeCell ref="D25:E25"/>
    <mergeCell ref="B25:C25"/>
    <mergeCell ref="B24:C24"/>
    <mergeCell ref="B16:J16"/>
    <mergeCell ref="D4:J4"/>
    <mergeCell ref="B12:C12"/>
    <mergeCell ref="B9:C9"/>
    <mergeCell ref="B4:C4"/>
    <mergeCell ref="B5:C5"/>
    <mergeCell ref="B6:C6"/>
    <mergeCell ref="B7:C7"/>
    <mergeCell ref="B8:C8"/>
    <mergeCell ref="B72:G72"/>
    <mergeCell ref="B71:G71"/>
    <mergeCell ref="B32:J32"/>
    <mergeCell ref="F33:G33"/>
    <mergeCell ref="H33:J33"/>
    <mergeCell ref="B70:G70"/>
    <mergeCell ref="F38:G38"/>
    <mergeCell ref="B36:J36"/>
    <mergeCell ref="F37:G37"/>
    <mergeCell ref="H37:J37"/>
    <mergeCell ref="H38:J38"/>
    <mergeCell ref="F47:F68"/>
    <mergeCell ref="B46:J46"/>
    <mergeCell ref="B34:C34"/>
    <mergeCell ref="B33:C33"/>
    <mergeCell ref="H39:J39"/>
    <mergeCell ref="F30:G30"/>
    <mergeCell ref="F34:G34"/>
    <mergeCell ref="H34:J34"/>
    <mergeCell ref="D10:J11"/>
    <mergeCell ref="F24:G24"/>
    <mergeCell ref="H24:J24"/>
    <mergeCell ref="F25:G25"/>
    <mergeCell ref="H25:J25"/>
    <mergeCell ref="D9:J9"/>
    <mergeCell ref="D8:J8"/>
    <mergeCell ref="D7:J7"/>
    <mergeCell ref="D6:J6"/>
    <mergeCell ref="D5:J5"/>
    <mergeCell ref="B10:C11"/>
    <mergeCell ref="D12:J12"/>
  </mergeCells>
  <pageMargins left="0.70866141732283472" right="0.70866141732283472" top="0.35433070866141736" bottom="0.35433070866141736" header="0.31496062992125984" footer="0.31496062992125984"/>
  <pageSetup paperSize="9" scale="82" orientation="portrait" horizontalDpi="300" verticalDpi="300" r:id="rId1"/>
  <headerFooter alignWithMargins="0"/>
  <rowBreaks count="1" manualBreakCount="1">
    <brk id="17"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Order Form</vt:lpstr>
      <vt:lpstr>'Order Form'!Print_Area</vt:lpstr>
      <vt:lpstr>'Order Form'!Print_Titles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Begüm Büyükahıska</dc:creator>
  <cp:lastModifiedBy>Kathy Tsandilas</cp:lastModifiedBy>
  <cp:lastPrinted>2024-04-26T16:41:47Z</cp:lastPrinted>
  <dcterms:created xsi:type="dcterms:W3CDTF">2024-04-24T10:15:39Z</dcterms:created>
  <dcterms:modified xsi:type="dcterms:W3CDTF">2024-04-26T17:01:35Z</dcterms:modified>
</cp:coreProperties>
</file>